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U:\Super_U\OPERATIONS\SNIA-N\VLL(BA107)\VLL_PARISIS\32_MARCHE_AMOE\329_MARCHE AMOE LOT 1 STRUCT LOT 2 THERMIQUE ACOUSTIQUE\01_Passation\01_DCE\V2\"/>
    </mc:Choice>
  </mc:AlternateContent>
  <xr:revisionPtr revIDLastSave="0" documentId="13_ncr:1_{596C0362-A789-422B-BBF6-A7AEBCCB0075}" xr6:coauthVersionLast="47" xr6:coauthVersionMax="47" xr10:uidLastSave="{00000000-0000-0000-0000-000000000000}"/>
  <bookViews>
    <workbookView xWindow="0" yWindow="0" windowWidth="10245" windowHeight="109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1" l="1"/>
  <c r="A30" i="1"/>
  <c r="F29" i="1"/>
  <c r="F28" i="1"/>
  <c r="F27" i="1"/>
  <c r="F25" i="1"/>
  <c r="F24" i="1"/>
  <c r="F23" i="1"/>
  <c r="F21" i="1"/>
  <c r="F20" i="1"/>
  <c r="F19" i="1"/>
  <c r="F17" i="1"/>
  <c r="F16" i="1"/>
  <c r="F15" i="1"/>
  <c r="F13" i="1"/>
  <c r="F12" i="1"/>
  <c r="F11" i="1"/>
  <c r="F9" i="1"/>
  <c r="F8" i="1"/>
  <c r="F7" i="1"/>
  <c r="C30" i="1" l="1"/>
  <c r="C32" i="1" s="1"/>
  <c r="C31" i="1" s="1"/>
</calcChain>
</file>

<file path=xl/sharedStrings.xml><?xml version="1.0" encoding="utf-8"?>
<sst xmlns="http://schemas.openxmlformats.org/spreadsheetml/2006/main" count="58" uniqueCount="29">
  <si>
    <t>DPGF</t>
  </si>
  <si>
    <t>Prestations</t>
  </si>
  <si>
    <t>Unité</t>
  </si>
  <si>
    <t>Quantité</t>
  </si>
  <si>
    <t>Prix Unitaire €  HT</t>
  </si>
  <si>
    <t>Total € HT</t>
  </si>
  <si>
    <t>APS</t>
  </si>
  <si>
    <t>Etudes</t>
  </si>
  <si>
    <t>ens</t>
  </si>
  <si>
    <t>1/2 j.</t>
  </si>
  <si>
    <t>APD</t>
  </si>
  <si>
    <t>PRO/DCE</t>
  </si>
  <si>
    <t>ACT</t>
  </si>
  <si>
    <t>Visa/DET</t>
  </si>
  <si>
    <t>AOR/GPA</t>
  </si>
  <si>
    <t>TVA 20%</t>
  </si>
  <si>
    <t>réunions ** en distanciel</t>
  </si>
  <si>
    <t>réunions ** en présentiel</t>
  </si>
  <si>
    <t>réunions** en distanciel</t>
  </si>
  <si>
    <t>réunions** en présentiel</t>
  </si>
  <si>
    <t>4.1</t>
  </si>
  <si>
    <t>4.2</t>
  </si>
  <si>
    <t>4.3</t>
  </si>
  <si>
    <t>4.4</t>
  </si>
  <si>
    <t>4.5</t>
  </si>
  <si>
    <t>4.6</t>
  </si>
  <si>
    <t>LOT 2 - AMOE ENVIRO THERM ACOUSTIQUE</t>
  </si>
  <si>
    <t xml:space="preserve">** </t>
  </si>
  <si>
    <t>Les quantités sont données à titre indicatives pour permettre une comparaison equitable des offres. Il s'agit d'un minimum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</si>
</sst>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  &quot;;\-#,##0.00&quot;    &quot;;&quot; -&quot;#&quot;    &quot;;@\ "/>
    <numFmt numFmtId="165" formatCode="#,##0.00\ [$€-40C];[Red]\-#,##0.00\ [$€-40C]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Liberation Sans"/>
      <family val="2"/>
    </font>
    <font>
      <b/>
      <sz val="12"/>
      <color indexed="8"/>
      <name val="Liberation Sans"/>
      <family val="2"/>
    </font>
    <font>
      <sz val="12"/>
      <color indexed="8"/>
      <name val="Liberation Sans"/>
      <family val="2"/>
    </font>
    <font>
      <sz val="12"/>
      <name val="Liberation Sans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vertical="center"/>
    </xf>
    <xf numFmtId="165" fontId="5" fillId="0" borderId="6" xfId="0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65" fontId="6" fillId="3" borderId="11" xfId="0" applyNumberFormat="1" applyFont="1" applyFill="1" applyBorder="1" applyAlignment="1">
      <alignment vertical="center"/>
    </xf>
    <xf numFmtId="165" fontId="6" fillId="3" borderId="12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4" fontId="3" fillId="4" borderId="5" xfId="0" applyNumberFormat="1" applyFont="1" applyFill="1" applyBorder="1" applyAlignment="1">
      <alignment horizontal="left" vertical="center" wrapText="1"/>
    </xf>
    <xf numFmtId="164" fontId="3" fillId="4" borderId="6" xfId="0" applyNumberFormat="1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165" fontId="6" fillId="3" borderId="5" xfId="0" applyNumberFormat="1" applyFont="1" applyFill="1" applyBorder="1" applyAlignment="1">
      <alignment vertical="center"/>
    </xf>
    <xf numFmtId="165" fontId="6" fillId="3" borderId="6" xfId="0" applyNumberFormat="1" applyFont="1" applyFill="1" applyBorder="1" applyAlignment="1">
      <alignment vertical="center"/>
    </xf>
    <xf numFmtId="0" fontId="7" fillId="3" borderId="4" xfId="0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workbookViewId="0">
      <selection activeCell="C35" sqref="B35:C35"/>
    </sheetView>
  </sheetViews>
  <sheetFormatPr baseColWidth="10" defaultColWidth="9.140625" defaultRowHeight="15"/>
  <cols>
    <col min="2" max="2" width="29.28515625" customWidth="1"/>
    <col min="3" max="3" width="13" customWidth="1"/>
    <col min="4" max="4" width="14.7109375" customWidth="1"/>
    <col min="5" max="5" width="21" customWidth="1"/>
    <col min="6" max="6" width="16.28515625" customWidth="1"/>
  </cols>
  <sheetData>
    <row r="1" spans="1:13" ht="31.5" customHeight="1">
      <c r="A1" s="17" t="s">
        <v>0</v>
      </c>
      <c r="B1" s="17"/>
      <c r="C1" s="17"/>
      <c r="D1" s="17"/>
      <c r="E1" s="17"/>
      <c r="F1" s="17"/>
      <c r="G1" s="1"/>
      <c r="H1" s="1"/>
      <c r="I1" s="1"/>
      <c r="J1" s="1"/>
      <c r="K1" s="1"/>
      <c r="L1" s="1"/>
      <c r="M1" s="1"/>
    </row>
    <row r="2" spans="1:13">
      <c r="A2" s="18" t="s">
        <v>26</v>
      </c>
      <c r="B2" s="18"/>
      <c r="C2" s="18"/>
      <c r="D2" s="18"/>
      <c r="E2" s="18"/>
      <c r="F2" s="18"/>
      <c r="G2" s="12"/>
      <c r="H2" s="12"/>
      <c r="I2" s="12"/>
      <c r="J2" s="12"/>
      <c r="K2" s="12"/>
      <c r="L2" s="12"/>
      <c r="M2" s="12"/>
    </row>
    <row r="3" spans="1:13">
      <c r="A3" s="18"/>
      <c r="B3" s="18"/>
      <c r="C3" s="18"/>
      <c r="D3" s="18"/>
      <c r="E3" s="18"/>
      <c r="F3" s="18"/>
      <c r="G3" s="12"/>
      <c r="H3" s="12"/>
      <c r="I3" s="12"/>
      <c r="J3" s="12"/>
      <c r="K3" s="12"/>
      <c r="L3" s="12"/>
      <c r="M3" s="12"/>
    </row>
    <row r="4" spans="1:13" ht="15.75" thickBot="1"/>
    <row r="5" spans="1:13" ht="15.75">
      <c r="A5" s="2"/>
      <c r="B5" s="3" t="s">
        <v>1</v>
      </c>
      <c r="C5" s="3" t="s">
        <v>2</v>
      </c>
      <c r="D5" s="4" t="s">
        <v>3</v>
      </c>
      <c r="E5" s="4" t="s">
        <v>4</v>
      </c>
      <c r="F5" s="5" t="s">
        <v>5</v>
      </c>
    </row>
    <row r="6" spans="1:13" ht="15.75">
      <c r="A6" s="6" t="s">
        <v>20</v>
      </c>
      <c r="B6" s="20" t="s">
        <v>6</v>
      </c>
      <c r="C6" s="20"/>
      <c r="D6" s="20"/>
      <c r="E6" s="20"/>
      <c r="F6" s="21"/>
    </row>
    <row r="7" spans="1:13">
      <c r="A7" s="7"/>
      <c r="B7" s="8" t="s">
        <v>7</v>
      </c>
      <c r="C7" s="9" t="s">
        <v>8</v>
      </c>
      <c r="D7" s="9">
        <v>1</v>
      </c>
      <c r="E7" s="10"/>
      <c r="F7" s="11">
        <f>D7*E7</f>
        <v>0</v>
      </c>
    </row>
    <row r="8" spans="1:13">
      <c r="A8" s="7"/>
      <c r="B8" s="8" t="s">
        <v>16</v>
      </c>
      <c r="C8" s="9" t="s">
        <v>9</v>
      </c>
      <c r="D8" s="9">
        <v>3</v>
      </c>
      <c r="E8" s="10"/>
      <c r="F8" s="11">
        <f>D8*E8</f>
        <v>0</v>
      </c>
    </row>
    <row r="9" spans="1:13">
      <c r="A9" s="7"/>
      <c r="B9" s="8" t="s">
        <v>17</v>
      </c>
      <c r="C9" s="9" t="s">
        <v>9</v>
      </c>
      <c r="D9" s="9">
        <v>3</v>
      </c>
      <c r="E9" s="10"/>
      <c r="F9" s="11">
        <f>D9*E9</f>
        <v>0</v>
      </c>
    </row>
    <row r="10" spans="1:13" ht="15.75">
      <c r="A10" s="6" t="s">
        <v>21</v>
      </c>
      <c r="B10" s="20" t="s">
        <v>10</v>
      </c>
      <c r="C10" s="20"/>
      <c r="D10" s="20"/>
      <c r="E10" s="20"/>
      <c r="F10" s="21"/>
    </row>
    <row r="11" spans="1:13">
      <c r="A11" s="7"/>
      <c r="B11" s="8" t="s">
        <v>7</v>
      </c>
      <c r="C11" s="9" t="s">
        <v>8</v>
      </c>
      <c r="D11" s="9">
        <v>1</v>
      </c>
      <c r="E11" s="10"/>
      <c r="F11" s="11">
        <f>D11*E11</f>
        <v>0</v>
      </c>
    </row>
    <row r="12" spans="1:13">
      <c r="A12" s="7"/>
      <c r="B12" s="8" t="s">
        <v>16</v>
      </c>
      <c r="C12" s="9" t="s">
        <v>9</v>
      </c>
      <c r="D12" s="9">
        <v>5</v>
      </c>
      <c r="E12" s="10"/>
      <c r="F12" s="11">
        <f>D12*E12</f>
        <v>0</v>
      </c>
    </row>
    <row r="13" spans="1:13">
      <c r="A13" s="7"/>
      <c r="B13" s="8" t="s">
        <v>17</v>
      </c>
      <c r="C13" s="9" t="s">
        <v>9</v>
      </c>
      <c r="D13" s="9">
        <v>3</v>
      </c>
      <c r="E13" s="10"/>
      <c r="F13" s="11">
        <f>D13*E13</f>
        <v>0</v>
      </c>
    </row>
    <row r="14" spans="1:13" ht="15.75">
      <c r="A14" s="6" t="s">
        <v>22</v>
      </c>
      <c r="B14" s="20" t="s">
        <v>11</v>
      </c>
      <c r="C14" s="20"/>
      <c r="D14" s="20"/>
      <c r="E14" s="20"/>
      <c r="F14" s="21"/>
    </row>
    <row r="15" spans="1:13">
      <c r="A15" s="7"/>
      <c r="B15" s="8" t="s">
        <v>7</v>
      </c>
      <c r="C15" s="9" t="s">
        <v>8</v>
      </c>
      <c r="D15" s="9">
        <v>1</v>
      </c>
      <c r="E15" s="10"/>
      <c r="F15" s="11">
        <f>D15*E15</f>
        <v>0</v>
      </c>
    </row>
    <row r="16" spans="1:13">
      <c r="A16" s="7"/>
      <c r="B16" s="8" t="s">
        <v>16</v>
      </c>
      <c r="C16" s="9" t="s">
        <v>9</v>
      </c>
      <c r="D16" s="9">
        <v>5</v>
      </c>
      <c r="E16" s="10"/>
      <c r="F16" s="11">
        <f>D16*E16</f>
        <v>0</v>
      </c>
    </row>
    <row r="17" spans="1:6">
      <c r="A17" s="7"/>
      <c r="B17" s="8" t="s">
        <v>17</v>
      </c>
      <c r="C17" s="9" t="s">
        <v>9</v>
      </c>
      <c r="D17" s="9">
        <v>2</v>
      </c>
      <c r="E17" s="10"/>
      <c r="F17" s="11">
        <f>D17*E17</f>
        <v>0</v>
      </c>
    </row>
    <row r="18" spans="1:6" ht="15.75">
      <c r="A18" s="6" t="s">
        <v>23</v>
      </c>
      <c r="B18" s="20" t="s">
        <v>12</v>
      </c>
      <c r="C18" s="20"/>
      <c r="D18" s="20"/>
      <c r="E18" s="20"/>
      <c r="F18" s="21"/>
    </row>
    <row r="19" spans="1:6">
      <c r="A19" s="7"/>
      <c r="B19" s="8" t="s">
        <v>7</v>
      </c>
      <c r="C19" s="9" t="s">
        <v>8</v>
      </c>
      <c r="D19" s="9">
        <v>1</v>
      </c>
      <c r="E19" s="10"/>
      <c r="F19" s="11">
        <f>D19*E19</f>
        <v>0</v>
      </c>
    </row>
    <row r="20" spans="1:6">
      <c r="A20" s="7"/>
      <c r="B20" s="8" t="s">
        <v>18</v>
      </c>
      <c r="C20" s="9" t="s">
        <v>9</v>
      </c>
      <c r="D20" s="9">
        <v>1</v>
      </c>
      <c r="E20" s="10"/>
      <c r="F20" s="11">
        <f>D20*E20</f>
        <v>0</v>
      </c>
    </row>
    <row r="21" spans="1:6">
      <c r="A21" s="7"/>
      <c r="B21" s="8" t="s">
        <v>19</v>
      </c>
      <c r="C21" s="9" t="s">
        <v>9</v>
      </c>
      <c r="D21" s="9">
        <v>1</v>
      </c>
      <c r="E21" s="10"/>
      <c r="F21" s="11">
        <f>D21*E21</f>
        <v>0</v>
      </c>
    </row>
    <row r="22" spans="1:6" ht="15.75">
      <c r="A22" s="6" t="s">
        <v>24</v>
      </c>
      <c r="B22" s="20" t="s">
        <v>13</v>
      </c>
      <c r="C22" s="20"/>
      <c r="D22" s="20"/>
      <c r="E22" s="20"/>
      <c r="F22" s="21"/>
    </row>
    <row r="23" spans="1:6">
      <c r="A23" s="7"/>
      <c r="B23" s="8" t="s">
        <v>7</v>
      </c>
      <c r="C23" s="9" t="s">
        <v>8</v>
      </c>
      <c r="D23" s="9">
        <v>1</v>
      </c>
      <c r="E23" s="10"/>
      <c r="F23" s="11">
        <f>D23*E23</f>
        <v>0</v>
      </c>
    </row>
    <row r="24" spans="1:6">
      <c r="A24" s="7"/>
      <c r="B24" s="8" t="s">
        <v>18</v>
      </c>
      <c r="C24" s="9" t="s">
        <v>9</v>
      </c>
      <c r="D24" s="9">
        <v>5</v>
      </c>
      <c r="E24" s="10"/>
      <c r="F24" s="11">
        <f>D24*E24</f>
        <v>0</v>
      </c>
    </row>
    <row r="25" spans="1:6">
      <c r="A25" s="7"/>
      <c r="B25" s="8" t="s">
        <v>19</v>
      </c>
      <c r="C25" s="9" t="s">
        <v>9</v>
      </c>
      <c r="D25" s="9">
        <v>7</v>
      </c>
      <c r="E25" s="10"/>
      <c r="F25" s="11">
        <f>D25*E25</f>
        <v>0</v>
      </c>
    </row>
    <row r="26" spans="1:6" ht="15.75">
      <c r="A26" s="6" t="s">
        <v>25</v>
      </c>
      <c r="B26" s="20" t="s">
        <v>14</v>
      </c>
      <c r="C26" s="20"/>
      <c r="D26" s="20"/>
      <c r="E26" s="20"/>
      <c r="F26" s="21"/>
    </row>
    <row r="27" spans="1:6">
      <c r="A27" s="7"/>
      <c r="B27" s="8" t="s">
        <v>7</v>
      </c>
      <c r="C27" s="9" t="s">
        <v>8</v>
      </c>
      <c r="D27" s="9">
        <v>1</v>
      </c>
      <c r="E27" s="10"/>
      <c r="F27" s="11">
        <f>D27*E27</f>
        <v>0</v>
      </c>
    </row>
    <row r="28" spans="1:6">
      <c r="A28" s="7"/>
      <c r="B28" s="8" t="s">
        <v>18</v>
      </c>
      <c r="C28" s="9" t="s">
        <v>9</v>
      </c>
      <c r="D28" s="9">
        <v>1</v>
      </c>
      <c r="E28" s="10"/>
      <c r="F28" s="11">
        <f>D28*E28</f>
        <v>0</v>
      </c>
    </row>
    <row r="29" spans="1:6">
      <c r="A29" s="7"/>
      <c r="B29" s="8" t="s">
        <v>19</v>
      </c>
      <c r="C29" s="9" t="s">
        <v>9</v>
      </c>
      <c r="D29" s="9">
        <v>2</v>
      </c>
      <c r="E29" s="10"/>
      <c r="F29" s="11">
        <f>D29*E29</f>
        <v>0</v>
      </c>
    </row>
    <row r="30" spans="1:6" ht="15.75">
      <c r="A30" s="22" t="str">
        <f>CONCATENATE("Montant HT ",TEXT($A$2,0))</f>
        <v>Montant HT LOT 2 - AMOE ENVIRO THERM ACOUSTIQUE</v>
      </c>
      <c r="B30" s="23"/>
      <c r="C30" s="24">
        <f>SUM(F11:F13)+SUM(F15:F17)+SUM(F19:F21)+SUM(F23:F25)+SUM(F27:F29)+SUM(F7:F9)</f>
        <v>0</v>
      </c>
      <c r="D30" s="24"/>
      <c r="E30" s="24"/>
      <c r="F30" s="25"/>
    </row>
    <row r="31" spans="1:6" ht="15.75">
      <c r="A31" s="26" t="s">
        <v>15</v>
      </c>
      <c r="B31" s="27"/>
      <c r="C31" s="24">
        <f>C32-C30</f>
        <v>0</v>
      </c>
      <c r="D31" s="24"/>
      <c r="E31" s="24"/>
      <c r="F31" s="25"/>
    </row>
    <row r="32" spans="1:6" ht="16.5" thickBot="1">
      <c r="A32" s="13" t="str">
        <f>CONCATENATE("Montant TTC ",TEXT($A$2,0))</f>
        <v>Montant TTC LOT 2 - AMOE ENVIRO THERM ACOUSTIQUE</v>
      </c>
      <c r="B32" s="14"/>
      <c r="C32" s="15">
        <f>C30*1.2</f>
        <v>0</v>
      </c>
      <c r="D32" s="15"/>
      <c r="E32" s="15"/>
      <c r="F32" s="16"/>
    </row>
    <row r="34" spans="2:12">
      <c r="B34" t="s">
        <v>27</v>
      </c>
      <c r="C34" s="19" t="s">
        <v>28</v>
      </c>
      <c r="D34" s="19"/>
      <c r="E34" s="19"/>
      <c r="F34" s="19"/>
      <c r="G34" s="19"/>
      <c r="H34" s="19"/>
      <c r="I34" s="19"/>
      <c r="J34" s="19"/>
      <c r="K34" s="19"/>
      <c r="L34" s="19"/>
    </row>
  </sheetData>
  <mergeCells count="15">
    <mergeCell ref="A32:B32"/>
    <mergeCell ref="C32:F32"/>
    <mergeCell ref="A1:F1"/>
    <mergeCell ref="A2:F3"/>
    <mergeCell ref="B18:F18"/>
    <mergeCell ref="B22:F22"/>
    <mergeCell ref="B26:F26"/>
    <mergeCell ref="A30:B30"/>
    <mergeCell ref="C30:F30"/>
    <mergeCell ref="A31:B31"/>
    <mergeCell ref="C31:F31"/>
    <mergeCell ref="B6:F6"/>
    <mergeCell ref="B10:F10"/>
    <mergeCell ref="B14:F14"/>
    <mergeCell ref="C34:L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Bilel Hammadi</dc:creator>
  <cp:lastModifiedBy>Bilel Hammadi</cp:lastModifiedBy>
  <dcterms:created xsi:type="dcterms:W3CDTF">2015-06-05T18:19:34Z</dcterms:created>
  <dcterms:modified xsi:type="dcterms:W3CDTF">2025-06-04T11:24:26Z</dcterms:modified>
</cp:coreProperties>
</file>